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8_{E73C2723-6FDC-4AED-93FC-ED5F294EAA1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J4" i="1" s="1"/>
  <c r="G5" i="1"/>
  <c r="J5" i="1" s="1"/>
  <c r="I5" i="1" s="1"/>
  <c r="G6" i="1"/>
  <c r="J6" i="1" s="1"/>
  <c r="I6" i="1" s="1"/>
  <c r="G7" i="1"/>
  <c r="J7" i="1" s="1"/>
  <c r="I7" i="1" s="1"/>
  <c r="J8" i="1" l="1"/>
  <c r="I4" i="1"/>
  <c r="I8" i="1" s="1"/>
  <c r="I9" i="1" s="1"/>
  <c r="I10" i="1" s="1"/>
  <c r="G8" i="1"/>
  <c r="G9" i="1"/>
  <c r="G10" i="1" s="1"/>
  <c r="J9" i="1" l="1"/>
  <c r="J10" i="1" s="1"/>
</calcChain>
</file>

<file path=xl/sharedStrings.xml><?xml version="1.0" encoding="utf-8"?>
<sst xmlns="http://schemas.openxmlformats.org/spreadsheetml/2006/main" count="23" uniqueCount="20">
  <si>
    <t>Lp.</t>
  </si>
  <si>
    <t>Asortyment</t>
  </si>
  <si>
    <t xml:space="preserve">BLUZA ROBOCZA DRELICHOWA  TYP SZWEDZKI Z ELEMENTAMI ODBLASKOWYMI  POMARAŃCZOWA </t>
  </si>
  <si>
    <t xml:space="preserve">SPODNIE ROBOCZE DRELICHOWE TYP SZWEDZKI Z ELEMENTAMI ODBLASKOWYMI     POMARAŃCZOWE     </t>
  </si>
  <si>
    <t xml:space="preserve">SPODNIE ROBOCZE DRELICHOWE STANDARDOWE Z ELEMENTAMI ODBLASKOWYMI  POMARAŃCZOWE </t>
  </si>
  <si>
    <t>CZAPKA ROBOCZA POMARAŃCZOWA</t>
  </si>
  <si>
    <t>J.M.</t>
  </si>
  <si>
    <t>NR INDEKSU</t>
  </si>
  <si>
    <t>szt.</t>
  </si>
  <si>
    <t>cena jedn. netto</t>
  </si>
  <si>
    <t>wartość netto</t>
  </si>
  <si>
    <t>VAT %</t>
  </si>
  <si>
    <t>Kwota VAT</t>
  </si>
  <si>
    <t>wartość brutto</t>
  </si>
  <si>
    <t>ilość</t>
  </si>
  <si>
    <t xml:space="preserve">Wartość zamówienia podstawowa </t>
  </si>
  <si>
    <t>Prawo opcji 20%</t>
  </si>
  <si>
    <t>Wartość zamówienia podstawowego + prawo opcji 20% netto</t>
  </si>
  <si>
    <t>Formularz cenowy Zadanie 1</t>
  </si>
  <si>
    <t>Załącznik nr 6 do SWZ - Zadanie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</si>
</sst>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165" fontId="6" fillId="0" borderId="15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/>
    </xf>
    <xf numFmtId="165" fontId="7" fillId="0" borderId="7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165" fontId="7" fillId="0" borderId="5" xfId="0" applyNumberFormat="1" applyFont="1" applyBorder="1" applyAlignment="1">
      <alignment horizontal="center" vertical="center"/>
    </xf>
    <xf numFmtId="165" fontId="6" fillId="0" borderId="16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3"/>
  <sheetViews>
    <sheetView tabSelected="1" zoomScaleNormal="100" workbookViewId="0">
      <selection activeCell="F1" sqref="F1:J1"/>
    </sheetView>
  </sheetViews>
  <sheetFormatPr defaultRowHeight="15" x14ac:dyDescent="0.25"/>
  <cols>
    <col min="1" max="1" width="4.42578125" customWidth="1"/>
    <col min="2" max="2" width="13.42578125" customWidth="1"/>
    <col min="3" max="3" width="106.85546875" customWidth="1"/>
    <col min="4" max="4" width="4.7109375" bestFit="1" customWidth="1"/>
    <col min="5" max="5" width="5.140625" bestFit="1" customWidth="1"/>
    <col min="7" max="7" width="14" bestFit="1" customWidth="1"/>
    <col min="8" max="8" width="6.7109375" bestFit="1" customWidth="1"/>
    <col min="9" max="9" width="12.28515625" bestFit="1" customWidth="1"/>
    <col min="10" max="10" width="14.140625" bestFit="1" customWidth="1"/>
  </cols>
  <sheetData>
    <row r="1" spans="1:10" x14ac:dyDescent="0.25">
      <c r="F1" s="52" t="s">
        <v>19</v>
      </c>
      <c r="G1" s="52"/>
      <c r="H1" s="52"/>
      <c r="I1" s="52"/>
      <c r="J1" s="52"/>
    </row>
    <row r="2" spans="1:10" ht="33.75" customHeight="1" thickBot="1" x14ac:dyDescent="0.3">
      <c r="A2" s="45" t="s">
        <v>18</v>
      </c>
      <c r="B2" s="45"/>
      <c r="C2" s="45"/>
      <c r="D2" s="45"/>
      <c r="E2" s="45"/>
      <c r="F2" s="45"/>
      <c r="G2" s="45"/>
      <c r="H2" s="45"/>
      <c r="I2" s="45"/>
      <c r="J2" s="45"/>
    </row>
    <row r="3" spans="1:10" ht="39" thickBot="1" x14ac:dyDescent="0.3">
      <c r="A3" s="9" t="s">
        <v>0</v>
      </c>
      <c r="B3" s="10" t="s">
        <v>7</v>
      </c>
      <c r="C3" s="11" t="s">
        <v>1</v>
      </c>
      <c r="D3" s="12" t="s">
        <v>6</v>
      </c>
      <c r="E3" s="13" t="s">
        <v>14</v>
      </c>
      <c r="F3" s="13" t="s">
        <v>9</v>
      </c>
      <c r="G3" s="13" t="s">
        <v>10</v>
      </c>
      <c r="H3" s="13" t="s">
        <v>11</v>
      </c>
      <c r="I3" s="13" t="s">
        <v>12</v>
      </c>
      <c r="J3" s="14" t="s">
        <v>13</v>
      </c>
    </row>
    <row r="4" spans="1:10" ht="33" customHeight="1" x14ac:dyDescent="0.25">
      <c r="A4" s="6">
        <v>1</v>
      </c>
      <c r="B4" s="15">
        <v>2184231029</v>
      </c>
      <c r="C4" s="16" t="s">
        <v>2</v>
      </c>
      <c r="D4" s="16" t="s">
        <v>8</v>
      </c>
      <c r="E4" s="17">
        <v>392</v>
      </c>
      <c r="F4" s="18"/>
      <c r="G4" s="30">
        <f t="shared" ref="G4:G5" si="0">E4*F4</f>
        <v>0</v>
      </c>
      <c r="H4" s="19">
        <v>23</v>
      </c>
      <c r="I4" s="36">
        <f>J4-G4</f>
        <v>0</v>
      </c>
      <c r="J4" s="37">
        <f>G4*1.23</f>
        <v>0</v>
      </c>
    </row>
    <row r="5" spans="1:10" ht="28.35" customHeight="1" x14ac:dyDescent="0.25">
      <c r="A5" s="7">
        <v>2</v>
      </c>
      <c r="B5" s="2">
        <v>2184241054</v>
      </c>
      <c r="C5" s="3" t="s">
        <v>3</v>
      </c>
      <c r="D5" s="3" t="s">
        <v>8</v>
      </c>
      <c r="E5" s="8">
        <v>443</v>
      </c>
      <c r="F5" s="4"/>
      <c r="G5" s="31">
        <f t="shared" si="0"/>
        <v>0</v>
      </c>
      <c r="H5" s="5">
        <v>23</v>
      </c>
      <c r="I5" s="38">
        <f t="shared" ref="I5" si="1">J5-G5</f>
        <v>0</v>
      </c>
      <c r="J5" s="39">
        <f t="shared" ref="J5" si="2">G5*1.23</f>
        <v>0</v>
      </c>
    </row>
    <row r="6" spans="1:10" ht="28.35" customHeight="1" x14ac:dyDescent="0.25">
      <c r="A6" s="7">
        <v>3</v>
      </c>
      <c r="B6" s="2">
        <v>2184241027</v>
      </c>
      <c r="C6" s="3" t="s">
        <v>4</v>
      </c>
      <c r="D6" s="3" t="s">
        <v>8</v>
      </c>
      <c r="E6" s="8">
        <v>32</v>
      </c>
      <c r="F6" s="4"/>
      <c r="G6" s="31">
        <f>E6*F6</f>
        <v>0</v>
      </c>
      <c r="H6" s="5">
        <v>23</v>
      </c>
      <c r="I6" s="38">
        <f>J6-G6</f>
        <v>0</v>
      </c>
      <c r="J6" s="39">
        <f>G6*1.23</f>
        <v>0</v>
      </c>
    </row>
    <row r="7" spans="1:10" ht="28.35" customHeight="1" thickBot="1" x14ac:dyDescent="0.3">
      <c r="A7" s="20">
        <v>4</v>
      </c>
      <c r="B7" s="21">
        <v>2186521844</v>
      </c>
      <c r="C7" s="22" t="s">
        <v>5</v>
      </c>
      <c r="D7" s="23" t="s">
        <v>8</v>
      </c>
      <c r="E7" s="24">
        <v>242</v>
      </c>
      <c r="F7" s="25"/>
      <c r="G7" s="32">
        <f>E7*F7</f>
        <v>0</v>
      </c>
      <c r="H7" s="26">
        <v>23</v>
      </c>
      <c r="I7" s="40">
        <f>J7-G7</f>
        <v>0</v>
      </c>
      <c r="J7" s="41">
        <f>G7*1.23</f>
        <v>0</v>
      </c>
    </row>
    <row r="8" spans="1:10" ht="30" customHeight="1" x14ac:dyDescent="0.25">
      <c r="A8" s="46" t="s">
        <v>15</v>
      </c>
      <c r="B8" s="47"/>
      <c r="C8" s="47"/>
      <c r="D8" s="47"/>
      <c r="E8" s="47"/>
      <c r="F8" s="47"/>
      <c r="G8" s="33">
        <f>SUM(G4:G7)</f>
        <v>0</v>
      </c>
      <c r="H8" s="29"/>
      <c r="I8" s="33">
        <f>SUM(I4:I7)</f>
        <v>0</v>
      </c>
      <c r="J8" s="42">
        <f>SUM(J4:J7)</f>
        <v>0</v>
      </c>
    </row>
    <row r="9" spans="1:10" ht="30" customHeight="1" x14ac:dyDescent="0.25">
      <c r="A9" s="48" t="s">
        <v>16</v>
      </c>
      <c r="B9" s="49"/>
      <c r="C9" s="49"/>
      <c r="D9" s="49"/>
      <c r="E9" s="49"/>
      <c r="F9" s="49"/>
      <c r="G9" s="34">
        <f t="shared" ref="G9" si="3">G8*0.2</f>
        <v>0</v>
      </c>
      <c r="H9" s="28"/>
      <c r="I9" s="34">
        <f>I8*0.2</f>
        <v>0</v>
      </c>
      <c r="J9" s="43">
        <f>J8*0.2</f>
        <v>0</v>
      </c>
    </row>
    <row r="10" spans="1:10" ht="30" customHeight="1" thickBot="1" x14ac:dyDescent="0.3">
      <c r="A10" s="50" t="s">
        <v>17</v>
      </c>
      <c r="B10" s="51"/>
      <c r="C10" s="51"/>
      <c r="D10" s="51"/>
      <c r="E10" s="51"/>
      <c r="F10" s="51"/>
      <c r="G10" s="35">
        <f>SUM(G8:G9)</f>
        <v>0</v>
      </c>
      <c r="H10" s="27"/>
      <c r="I10" s="35">
        <f>SUM(I8:I9)</f>
        <v>0</v>
      </c>
      <c r="J10" s="44">
        <f>SUM(J8:J9)</f>
        <v>0</v>
      </c>
    </row>
    <row r="13" spans="1:10" x14ac:dyDescent="0.25">
      <c r="C13" s="1"/>
      <c r="D13" s="1"/>
    </row>
  </sheetData>
  <mergeCells count="5">
    <mergeCell ref="A2:J2"/>
    <mergeCell ref="A8:F8"/>
    <mergeCell ref="A9:F9"/>
    <mergeCell ref="A10:F10"/>
    <mergeCell ref="F1:J1"/>
  </mergeCells>
  <pageMargins left="0.7" right="0.7" top="0.75" bottom="0.75" header="0.3" footer="0.3"/>
  <pageSetup paperSize="9" scale="52" orientation="landscape" r:id="rId1"/>
  <headerFoot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2025-11-27T12:55:24Z</dcterms:modified>
</cp:coreProperties>
</file>